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<sst xmlns="http://schemas.openxmlformats.org/spreadsheetml/2006/main" count="154" uniqueCount="129">
  <si>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</si>
  <si>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</si>
  <si>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</si>
  <si>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</si>
  <si>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</si>
  <si>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</si>
  <si>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</si>
  <si>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</si>
  <si>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</si>
  <si>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</si>
  <si>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</si>
  <si>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</si>
  <si>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</si>
  <si>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</si>
  <si>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</si>
  <si>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</si>
  <si>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</si>
  <si>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</si>
  <si>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</si>
  <si>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</si>
  <si>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</si>
  <si>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</si>
  <si>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</si>
  <si>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</si>
  <si>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</si>
  <si>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</si>
  <si>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</si>
  <si>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</si>
  <si>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</si>
  <si>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</si>
  <si>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</si>
  <si>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</si>
  <si>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</si>
  <si>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</si>
  <si>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</si>
  <si>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</si>
  <si>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</si>
  <si>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</si>
  <si>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</si>
  <si>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</si>
  <si>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</si>
  <si>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</si>
  <si>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</si>
  <si>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</si>
  <si>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</si>
  <si>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</si>
  <si>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</si>
  <si>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</si>
  <si>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</si>
  <si>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</si>
  <si>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</si>
  <si>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</si>
  <si>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</si>
  <si>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</si>
  <si>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</si>
  <si>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</si>
  <si>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</si>
  <si>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</si>
  <si>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</si>
  <si>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</si>
  <si>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</si>
  <si>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</si>
  <si>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</si>
  <si>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</si>
  <si>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</si>
  <si>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</si>
  <si>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</si>
  <si>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</si>
  <si>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</si>
  <si>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</si>
  <si>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</si>
  <si>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</si>
  <si>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</si>
  <si>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</si>
  <si>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</si>
  <si>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</si>
  <si>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</si>
  <si>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</si>
  <si>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</si>
  <si>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</si>
  <si>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</si>
  <si>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</si>
  <si>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</si>
  <si>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</si>
  <si>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</si>
  <si>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</si>
  <si>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</si>
  <si>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</si>
  <si>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</si>
  <si>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</si>
  <si>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</si>
  <si>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</si>
  <si>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</si>
  <si>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</si>
  <si>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</si>
  <si>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</si>
  <si>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</si>
  <si>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</si>
  <si>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</si>
  <si>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</si>
  <si>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</si>
  <si>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</si>
  <si>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</si>
  <si>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</si>
  <si>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</si>
  <si>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</si>
  <si>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</si>
  <si>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</si>
  <si>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</si>
  <si>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</si>
  <si>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</si>
  <si>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</si>
  <si>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</si>
  <si>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</si>
  <si>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</si>
  <si>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</si>
  <si>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</si>
  <si>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</si>
  <si>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за дев'ять місяців 2019 року</t>
  </si>
  <si>
    <t>Новозаводський районний суд м.Чернігова</t>
  </si>
  <si>
    <t>14000. Чернігівська область.м. Чернігів</t>
  </si>
  <si>
    <t>вул. Мстиславська</t>
  </si>
  <si>
    <t/>
  </si>
  <si>
    <t>Л.Б. Філатова</t>
  </si>
  <si>
    <t>Ю.Л. Боровичова</t>
  </si>
  <si>
    <t>0462-676-458</t>
  </si>
  <si>
    <t>0462-647-732</t>
  </si>
  <si>
    <t>inbox@nz.cn.court.gov.ua</t>
  </si>
  <si>
    <t>1 жовтня 2019 року</t>
  </si>
</sst>
</file>

<file path=xl/styles.xml><?xml version="1.0" encoding="utf-8"?>
<styleSheet xmlns="http://schemas.openxmlformats.org/spreadsheetml/2006/main">
  <numFmts count="6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17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&amp;LBA1B6AEC&amp;C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2502</v>
      </c>
      <c r="D6" s="96">
        <f>SUM(D7,D10,D13,D14,D15,D21,D24,D25,D18,D19,D20)</f>
        <v>1803699.680000006</v>
      </c>
      <c r="E6" s="96">
        <f>SUM(E7,E10,E13,E14,E15,E21,E24,E25,E18,E19,E20)</f>
        <v>1911</v>
      </c>
      <c r="F6" s="96">
        <f>SUM(F7,F10,F13,F14,F15,F21,F24,F25,F18,F19,F20)</f>
        <v>1320026.680000002</v>
      </c>
      <c r="G6" s="96">
        <f>SUM(G7,G10,G13,G14,G15,G21,G24,G25,G18,G19,G20)</f>
        <v>27</v>
      </c>
      <c r="H6" s="96">
        <f>SUM(H7,H10,H13,H14,H15,H21,H24,H25,H18,H19,H20)</f>
        <v>28974.44</v>
      </c>
      <c r="I6" s="96">
        <f>SUM(I7,I10,I13,I14,I15,I21,I24,I25,I18,I19,I20)</f>
        <v>205</v>
      </c>
      <c r="J6" s="96">
        <f>SUM(J7,J10,J13,J14,J15,J21,J24,J25,J18,J19,J20)</f>
        <v>658962.76</v>
      </c>
      <c r="K6" s="96">
        <f>SUM(K7,K10,K13,K14,K15,K21,K24,K25,K18,K19,K20)</f>
        <v>349</v>
      </c>
      <c r="L6" s="96">
        <f>SUM(L7,L10,L13,L14,L15,L21,L24,L25,L18,L19,L20)</f>
        <v>251944.72000000003</v>
      </c>
    </row>
    <row r="7" spans="1:12" ht="16.5" customHeight="1">
      <c r="A7" s="87">
        <v>2</v>
      </c>
      <c r="B7" s="90" t="s">
        <v>74</v>
      </c>
      <c r="C7" s="97">
        <v>553</v>
      </c>
      <c r="D7" s="97">
        <v>971582.830000002</v>
      </c>
      <c r="E7" s="97">
        <v>406</v>
      </c>
      <c r="F7" s="97">
        <v>719110.73</v>
      </c>
      <c r="G7" s="97">
        <v>6</v>
      </c>
      <c r="H7" s="97">
        <v>14246.84</v>
      </c>
      <c r="I7" s="97">
        <v>12</v>
      </c>
      <c r="J7" s="97">
        <v>568138.21</v>
      </c>
      <c r="K7" s="97">
        <v>126</v>
      </c>
      <c r="L7" s="97">
        <v>140245.17</v>
      </c>
    </row>
    <row r="8" spans="1:12" ht="16.5" customHeight="1">
      <c r="A8" s="87">
        <v>3</v>
      </c>
      <c r="B8" s="91" t="s">
        <v>75</v>
      </c>
      <c r="C8" s="97">
        <v>337</v>
      </c>
      <c r="D8" s="97">
        <v>670058.36</v>
      </c>
      <c r="E8" s="97">
        <v>325</v>
      </c>
      <c r="F8" s="97">
        <v>588908.2</v>
      </c>
      <c r="G8" s="97">
        <v>3</v>
      </c>
      <c r="H8" s="97">
        <v>4484.5</v>
      </c>
      <c r="I8" s="97">
        <v>2</v>
      </c>
      <c r="J8" s="97">
        <v>2241.6</v>
      </c>
      <c r="K8" s="97">
        <v>5</v>
      </c>
      <c r="L8" s="97">
        <v>11010.53</v>
      </c>
    </row>
    <row r="9" spans="1:12" ht="16.5" customHeight="1">
      <c r="A9" s="87">
        <v>4</v>
      </c>
      <c r="B9" s="91" t="s">
        <v>76</v>
      </c>
      <c r="C9" s="97">
        <v>216</v>
      </c>
      <c r="D9" s="97">
        <v>301524.47</v>
      </c>
      <c r="E9" s="97">
        <v>81</v>
      </c>
      <c r="F9" s="97">
        <v>130202.53</v>
      </c>
      <c r="G9" s="97">
        <v>3</v>
      </c>
      <c r="H9" s="97">
        <v>9762.34</v>
      </c>
      <c r="I9" s="97">
        <v>10</v>
      </c>
      <c r="J9" s="97">
        <v>565896.61</v>
      </c>
      <c r="K9" s="97">
        <v>121</v>
      </c>
      <c r="L9" s="97">
        <v>129234.64</v>
      </c>
    </row>
    <row r="10" spans="1:12" ht="19.5" customHeight="1">
      <c r="A10" s="87">
        <v>5</v>
      </c>
      <c r="B10" s="90" t="s">
        <v>77</v>
      </c>
      <c r="C10" s="97">
        <v>406</v>
      </c>
      <c r="D10" s="97">
        <v>364608.400000001</v>
      </c>
      <c r="E10" s="97">
        <v>198</v>
      </c>
      <c r="F10" s="97">
        <v>189463.64</v>
      </c>
      <c r="G10" s="97">
        <v>12</v>
      </c>
      <c r="H10" s="97">
        <v>10981</v>
      </c>
      <c r="I10" s="97">
        <v>99</v>
      </c>
      <c r="J10" s="97">
        <v>72078.25</v>
      </c>
      <c r="K10" s="97">
        <v>95</v>
      </c>
      <c r="L10" s="97">
        <v>78673.6</v>
      </c>
    </row>
    <row r="11" spans="1:12" ht="19.5" customHeight="1">
      <c r="A11" s="87">
        <v>6</v>
      </c>
      <c r="B11" s="91" t="s">
        <v>78</v>
      </c>
      <c r="C11" s="97">
        <v>46</v>
      </c>
      <c r="D11" s="97">
        <v>88366</v>
      </c>
      <c r="E11" s="97">
        <v>17</v>
      </c>
      <c r="F11" s="97">
        <v>48634.4</v>
      </c>
      <c r="G11" s="97">
        <v>4</v>
      </c>
      <c r="H11" s="97">
        <v>7394</v>
      </c>
      <c r="I11" s="97">
        <v>19</v>
      </c>
      <c r="J11" s="97">
        <v>13524.72</v>
      </c>
      <c r="K11" s="97">
        <v>6</v>
      </c>
      <c r="L11" s="97">
        <v>11526</v>
      </c>
    </row>
    <row r="12" spans="1:12" ht="19.5" customHeight="1">
      <c r="A12" s="87">
        <v>7</v>
      </c>
      <c r="B12" s="91" t="s">
        <v>79</v>
      </c>
      <c r="C12" s="97">
        <v>360</v>
      </c>
      <c r="D12" s="97">
        <v>276242.399999999</v>
      </c>
      <c r="E12" s="97">
        <v>181</v>
      </c>
      <c r="F12" s="97">
        <v>140829.24</v>
      </c>
      <c r="G12" s="97">
        <v>8</v>
      </c>
      <c r="H12" s="97">
        <v>3587</v>
      </c>
      <c r="I12" s="97">
        <v>80</v>
      </c>
      <c r="J12" s="97">
        <v>58553.5300000001</v>
      </c>
      <c r="K12" s="97">
        <v>89</v>
      </c>
      <c r="L12" s="97">
        <v>67147.6000000001</v>
      </c>
    </row>
    <row r="13" spans="1:12" ht="15" customHeight="1">
      <c r="A13" s="87">
        <v>8</v>
      </c>
      <c r="B13" s="90" t="s">
        <v>18</v>
      </c>
      <c r="C13" s="97">
        <v>256</v>
      </c>
      <c r="D13" s="97">
        <v>196646.799999999</v>
      </c>
      <c r="E13" s="97">
        <v>234</v>
      </c>
      <c r="F13" s="97">
        <v>182940.359999999</v>
      </c>
      <c r="G13" s="97">
        <v>9</v>
      </c>
      <c r="H13" s="97">
        <v>3746.6</v>
      </c>
      <c r="I13" s="97">
        <v>2</v>
      </c>
      <c r="J13" s="97">
        <v>1089</v>
      </c>
      <c r="K13" s="97">
        <v>9</v>
      </c>
      <c r="L13" s="97">
        <v>6852</v>
      </c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126</v>
      </c>
      <c r="D15" s="97">
        <v>50074.4999999999</v>
      </c>
      <c r="E15" s="97">
        <v>110</v>
      </c>
      <c r="F15" s="97">
        <v>45849.7</v>
      </c>
      <c r="G15" s="97"/>
      <c r="H15" s="97"/>
      <c r="I15" s="97"/>
      <c r="J15" s="97"/>
      <c r="K15" s="97">
        <v>14</v>
      </c>
      <c r="L15" s="97">
        <v>6499.6</v>
      </c>
    </row>
    <row r="16" spans="1:12" ht="21" customHeight="1">
      <c r="A16" s="87">
        <v>11</v>
      </c>
      <c r="B16" s="91" t="s">
        <v>78</v>
      </c>
      <c r="C16" s="97">
        <v>3</v>
      </c>
      <c r="D16" s="97">
        <v>2881.5</v>
      </c>
      <c r="E16" s="97">
        <v>1</v>
      </c>
      <c r="F16" s="97">
        <v>960.5</v>
      </c>
      <c r="G16" s="97"/>
      <c r="H16" s="97"/>
      <c r="I16" s="97"/>
      <c r="J16" s="97"/>
      <c r="K16" s="97">
        <v>2</v>
      </c>
      <c r="L16" s="97">
        <v>1921</v>
      </c>
    </row>
    <row r="17" spans="1:12" ht="21" customHeight="1">
      <c r="A17" s="87">
        <v>12</v>
      </c>
      <c r="B17" s="91" t="s">
        <v>79</v>
      </c>
      <c r="C17" s="97">
        <v>123</v>
      </c>
      <c r="D17" s="97">
        <v>47193</v>
      </c>
      <c r="E17" s="97">
        <v>109</v>
      </c>
      <c r="F17" s="97">
        <v>44889.2</v>
      </c>
      <c r="G17" s="97"/>
      <c r="H17" s="97"/>
      <c r="I17" s="97"/>
      <c r="J17" s="97"/>
      <c r="K17" s="97">
        <v>12</v>
      </c>
      <c r="L17" s="97">
        <v>4578.6</v>
      </c>
    </row>
    <row r="18" spans="1:12" ht="21" customHeight="1">
      <c r="A18" s="87">
        <v>13</v>
      </c>
      <c r="B18" s="99" t="s">
        <v>104</v>
      </c>
      <c r="C18" s="97">
        <v>1138</v>
      </c>
      <c r="D18" s="97">
        <v>218578.000000004</v>
      </c>
      <c r="E18" s="97">
        <v>943</v>
      </c>
      <c r="F18" s="97">
        <v>180749.200000003</v>
      </c>
      <c r="G18" s="97"/>
      <c r="H18" s="97"/>
      <c r="I18" s="97">
        <v>92</v>
      </c>
      <c r="J18" s="97">
        <v>17657.3</v>
      </c>
      <c r="K18" s="97">
        <v>102</v>
      </c>
      <c r="L18" s="97">
        <v>19386.2</v>
      </c>
    </row>
    <row r="19" spans="1:12" ht="21" customHeight="1">
      <c r="A19" s="87">
        <v>14</v>
      </c>
      <c r="B19" s="99" t="s">
        <v>105</v>
      </c>
      <c r="C19" s="97">
        <v>23</v>
      </c>
      <c r="D19" s="97">
        <v>2209.15</v>
      </c>
      <c r="E19" s="97">
        <v>20</v>
      </c>
      <c r="F19" s="97">
        <v>1913.05</v>
      </c>
      <c r="G19" s="97"/>
      <c r="H19" s="97"/>
      <c r="I19" s="97"/>
      <c r="J19" s="97"/>
      <c r="K19" s="97">
        <v>3</v>
      </c>
      <c r="L19" s="97">
        <v>288.15</v>
      </c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0</v>
      </c>
      <c r="D21" s="97">
        <f>SUM(D22:D23)</f>
        <v>0</v>
      </c>
      <c r="E21" s="97">
        <f>SUM(E22:E23)</f>
        <v>0</v>
      </c>
      <c r="F21" s="97">
        <f>SUM(F22:F23)</f>
        <v>0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2</v>
      </c>
      <c r="D39" s="96">
        <f>SUM(D40,D47,D48,D49)</f>
        <v>1536.8</v>
      </c>
      <c r="E39" s="96">
        <f>SUM(E40,E47,E48,E49)</f>
        <v>1</v>
      </c>
      <c r="F39" s="96">
        <f>SUM(F40,F47,F48,F49)</f>
        <v>768.4</v>
      </c>
      <c r="G39" s="96">
        <f>SUM(G40,G47,G48,G49)</f>
        <v>0</v>
      </c>
      <c r="H39" s="96">
        <f>SUM(H40,H47,H48,H49)</f>
        <v>0</v>
      </c>
      <c r="I39" s="96">
        <f>SUM(I40,I47,I48,I49)</f>
        <v>0</v>
      </c>
      <c r="J39" s="96">
        <f>SUM(J40,J47,J48,J49)</f>
        <v>0</v>
      </c>
      <c r="K39" s="96">
        <f>SUM(K40,K47,K48,K49)</f>
        <v>1</v>
      </c>
      <c r="L39" s="96">
        <f>SUM(L40,L47,L48,L49)</f>
        <v>768.4</v>
      </c>
    </row>
    <row r="40" spans="1:12" ht="24" customHeight="1">
      <c r="A40" s="87">
        <v>35</v>
      </c>
      <c r="B40" s="90" t="s">
        <v>85</v>
      </c>
      <c r="C40" s="97">
        <f>SUM(C41,C44)</f>
        <v>2</v>
      </c>
      <c r="D40" s="97">
        <f>SUM(D41,D44)</f>
        <v>1536.8</v>
      </c>
      <c r="E40" s="97">
        <f>SUM(E41,E44)</f>
        <v>1</v>
      </c>
      <c r="F40" s="97">
        <f>SUM(F41,F44)</f>
        <v>768.4</v>
      </c>
      <c r="G40" s="97">
        <f>SUM(G41,G44)</f>
        <v>0</v>
      </c>
      <c r="H40" s="97">
        <f>SUM(H41,H44)</f>
        <v>0</v>
      </c>
      <c r="I40" s="97">
        <f>SUM(I41,I44)</f>
        <v>0</v>
      </c>
      <c r="J40" s="97">
        <f>SUM(J41,J44)</f>
        <v>0</v>
      </c>
      <c r="K40" s="97">
        <f>SUM(K41,K44)</f>
        <v>1</v>
      </c>
      <c r="L40" s="97">
        <f>SUM(L41,L44)</f>
        <v>768.4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>
        <v>2</v>
      </c>
      <c r="D44" s="97">
        <v>1536.8</v>
      </c>
      <c r="E44" s="97">
        <v>1</v>
      </c>
      <c r="F44" s="97">
        <v>768.4</v>
      </c>
      <c r="G44" s="97"/>
      <c r="H44" s="97"/>
      <c r="I44" s="97"/>
      <c r="J44" s="97"/>
      <c r="K44" s="97">
        <v>1</v>
      </c>
      <c r="L44" s="97">
        <v>768.4</v>
      </c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>
        <v>2</v>
      </c>
      <c r="D46" s="97">
        <v>1536.8</v>
      </c>
      <c r="E46" s="97">
        <v>1</v>
      </c>
      <c r="F46" s="97">
        <v>768.4</v>
      </c>
      <c r="G46" s="97"/>
      <c r="H46" s="97"/>
      <c r="I46" s="97"/>
      <c r="J46" s="97"/>
      <c r="K46" s="97">
        <v>1</v>
      </c>
      <c r="L46" s="97">
        <v>768.4</v>
      </c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15</v>
      </c>
      <c r="D50" s="96">
        <f>SUM(D51:D54)</f>
        <v>86.39999999999999</v>
      </c>
      <c r="E50" s="96">
        <f>SUM(E51:E54)</f>
        <v>14</v>
      </c>
      <c r="F50" s="96">
        <f>SUM(F51:F54)</f>
        <v>802.42</v>
      </c>
      <c r="G50" s="96">
        <f>SUM(G51:G54)</f>
        <v>0</v>
      </c>
      <c r="H50" s="96">
        <f>SUM(H51:H54)</f>
        <v>0</v>
      </c>
      <c r="I50" s="96">
        <f>SUM(I51:I54)</f>
        <v>1</v>
      </c>
      <c r="J50" s="96">
        <f>SUM(J51:J54)</f>
        <v>192.1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>
        <v>13</v>
      </c>
      <c r="D51" s="97">
        <v>74.88</v>
      </c>
      <c r="E51" s="97">
        <v>12</v>
      </c>
      <c r="F51" s="97">
        <v>629.51</v>
      </c>
      <c r="G51" s="97"/>
      <c r="H51" s="97"/>
      <c r="I51" s="97">
        <v>1</v>
      </c>
      <c r="J51" s="97">
        <v>192.1</v>
      </c>
      <c r="K51" s="97"/>
      <c r="L51" s="97"/>
    </row>
    <row r="52" spans="1:12" ht="27" customHeight="1">
      <c r="A52" s="87">
        <v>47</v>
      </c>
      <c r="B52" s="90" t="s">
        <v>10</v>
      </c>
      <c r="C52" s="97"/>
      <c r="D52" s="97"/>
      <c r="E52" s="97"/>
      <c r="F52" s="97"/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>
        <v>2</v>
      </c>
      <c r="D54" s="97">
        <v>11.52</v>
      </c>
      <c r="E54" s="97">
        <v>2</v>
      </c>
      <c r="F54" s="97">
        <v>172.91</v>
      </c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421</v>
      </c>
      <c r="D55" s="96">
        <v>161421.63</v>
      </c>
      <c r="E55" s="96">
        <v>283</v>
      </c>
      <c r="F55" s="96">
        <v>107838.199999999</v>
      </c>
      <c r="G55" s="96"/>
      <c r="H55" s="96"/>
      <c r="I55" s="96">
        <v>421</v>
      </c>
      <c r="J55" s="96">
        <v>160190</v>
      </c>
      <c r="K55" s="97"/>
      <c r="L55" s="96"/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2940</v>
      </c>
      <c r="D56" s="96">
        <f t="shared" si="0"/>
        <v>1966744.5100000058</v>
      </c>
      <c r="E56" s="96">
        <f t="shared" si="0"/>
        <v>2209</v>
      </c>
      <c r="F56" s="96">
        <f t="shared" si="0"/>
        <v>1429435.700000001</v>
      </c>
      <c r="G56" s="96">
        <f t="shared" si="0"/>
        <v>27</v>
      </c>
      <c r="H56" s="96">
        <f t="shared" si="0"/>
        <v>28974.44</v>
      </c>
      <c r="I56" s="96">
        <f t="shared" si="0"/>
        <v>627</v>
      </c>
      <c r="J56" s="96">
        <f t="shared" si="0"/>
        <v>819344.86</v>
      </c>
      <c r="K56" s="96">
        <f t="shared" si="0"/>
        <v>350</v>
      </c>
      <c r="L56" s="96">
        <f t="shared" si="0"/>
        <v>252713.12000000002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&amp;LBA1B6AEC&amp;CФорма № 10, Підрозділ: Новозаводський районний суд м.Чернігова,
 Початок періоду: 01.01.2019, Кінець періоду: 30.09.2019&amp;R&amp;P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343</v>
      </c>
      <c r="F4" s="93">
        <f>SUM(F5:F25)</f>
        <v>248127.82000000004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18</v>
      </c>
      <c r="F5" s="95">
        <v>12756.61</v>
      </c>
    </row>
    <row r="6" spans="1:6" ht="28.5" customHeight="1">
      <c r="A6" s="67">
        <v>3</v>
      </c>
      <c r="B6" s="142" t="s">
        <v>62</v>
      </c>
      <c r="C6" s="143"/>
      <c r="D6" s="144"/>
      <c r="E6" s="94">
        <v>10</v>
      </c>
      <c r="F6" s="95">
        <v>10504.23</v>
      </c>
    </row>
    <row r="7" spans="1:6" ht="40.5" customHeight="1">
      <c r="A7" s="67">
        <v>4</v>
      </c>
      <c r="B7" s="142" t="s">
        <v>98</v>
      </c>
      <c r="C7" s="143"/>
      <c r="D7" s="144"/>
      <c r="E7" s="94">
        <v>214</v>
      </c>
      <c r="F7" s="95">
        <v>110707.3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>
        <v>2</v>
      </c>
      <c r="F9" s="95">
        <v>1344.7</v>
      </c>
    </row>
    <row r="10" spans="1:6" ht="18" customHeight="1">
      <c r="A10" s="67">
        <v>7</v>
      </c>
      <c r="B10" s="142" t="s">
        <v>65</v>
      </c>
      <c r="C10" s="143"/>
      <c r="D10" s="144"/>
      <c r="E10" s="94">
        <v>4</v>
      </c>
      <c r="F10" s="95">
        <v>9089.53</v>
      </c>
    </row>
    <row r="11" spans="1:6" ht="18.75" customHeight="1">
      <c r="A11" s="67">
        <v>8</v>
      </c>
      <c r="B11" s="142" t="s">
        <v>66</v>
      </c>
      <c r="C11" s="143"/>
      <c r="D11" s="144"/>
      <c r="E11" s="94">
        <v>27</v>
      </c>
      <c r="F11" s="95">
        <v>38699.55</v>
      </c>
    </row>
    <row r="12" spans="1:6" ht="29.25" customHeight="1">
      <c r="A12" s="67">
        <v>9</v>
      </c>
      <c r="B12" s="142" t="s">
        <v>112</v>
      </c>
      <c r="C12" s="143"/>
      <c r="D12" s="144"/>
      <c r="E12" s="94">
        <v>5</v>
      </c>
      <c r="F12" s="95">
        <v>3842</v>
      </c>
    </row>
    <row r="13" spans="1:6" ht="20.25" customHeight="1">
      <c r="A13" s="67">
        <v>10</v>
      </c>
      <c r="B13" s="142" t="s">
        <v>99</v>
      </c>
      <c r="C13" s="143"/>
      <c r="D13" s="144"/>
      <c r="E13" s="94">
        <v>35</v>
      </c>
      <c r="F13" s="95">
        <v>37694.25</v>
      </c>
    </row>
    <row r="14" spans="1:6" ht="21" customHeight="1">
      <c r="A14" s="67">
        <v>11</v>
      </c>
      <c r="B14" s="142" t="s">
        <v>67</v>
      </c>
      <c r="C14" s="143"/>
      <c r="D14" s="144"/>
      <c r="E14" s="94">
        <v>9</v>
      </c>
      <c r="F14" s="95">
        <v>6116.05</v>
      </c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111</v>
      </c>
      <c r="C17" s="143"/>
      <c r="D17" s="144"/>
      <c r="E17" s="94">
        <v>11</v>
      </c>
      <c r="F17" s="95">
        <v>6179.65</v>
      </c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>
        <v>5</v>
      </c>
      <c r="F20" s="95">
        <v>8644.5</v>
      </c>
    </row>
    <row r="21" spans="1:6" ht="30" customHeight="1">
      <c r="A21" s="67">
        <v>18</v>
      </c>
      <c r="B21" s="142" t="s">
        <v>94</v>
      </c>
      <c r="C21" s="143"/>
      <c r="D21" s="144"/>
      <c r="E21" s="94">
        <v>2</v>
      </c>
      <c r="F21" s="95">
        <v>2165.25</v>
      </c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>
        <v>1</v>
      </c>
      <c r="F23" s="95">
        <v>384.2</v>
      </c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123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8" t="s">
        <v>124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125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126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127</v>
      </c>
      <c r="D34" s="141"/>
      <c r="F34" s="98" t="s">
        <v>128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&amp;LBA1B6AEC&amp;CФорма № 10, Підрозділ: Новозаводський районний суд м.Чернігова,
 Початок періоду: 01.01.2019, Кінець періоду: 30.09.2019&amp;R&amp;P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Админ</cp:lastModifiedBy>
  <cp:lastPrinted>2018-03-15T14:08:04Z</cp:lastPrinted>
  <dcterms:created xsi:type="dcterms:W3CDTF">2015-09-09T10:27:37Z</dcterms:created>
  <dcterms:modified xsi:type="dcterms:W3CDTF">2019-10-11T06:27:01Z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8192</vt:i4>
  </property>
  <property fmtid="{D5CDD505-2E9C-101B-9397-08002B2CF9AE}" pid="3" name="Ім'я зві">
    <vt:lpwstr>10_00751_3.2019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BA1B6AEC</vt:lpwstr>
  </property>
  <property fmtid="{D5CDD505-2E9C-101B-9397-08002B2CF9AE}" pid="10" name="Підрозд">
    <vt:lpwstr>Новозаводський районний суд м.Чернігова</vt:lpwstr>
  </property>
  <property fmtid="{D5CDD505-2E9C-101B-9397-08002B2CF9AE}" pid="11" name="ПідрозділDB">
    <vt:i4>0</vt:i4>
  </property>
  <property fmtid="{D5CDD505-2E9C-101B-9397-08002B2CF9AE}" pid="12" name="Підрозділ">
    <vt:i4>1014</vt:i4>
  </property>
  <property fmtid="{D5CDD505-2E9C-101B-9397-08002B2CF9AE}" pid="13" name="Початок періо">
    <vt:lpwstr>01.01.2019</vt:lpwstr>
  </property>
  <property fmtid="{D5CDD505-2E9C-101B-9397-08002B2CF9AE}" pid="14" name="Кінець періо">
    <vt:lpwstr>30.09.2019</vt:lpwstr>
  </property>
  <property fmtid="{D5CDD505-2E9C-101B-9397-08002B2CF9AE}" pid="15" name="Пері">
    <vt:lpwstr>за дев'ять місяців 2019 року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3.24.0.2236</vt:lpwstr>
  </property>
</Properties>
</file>